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/>
  <mc:AlternateContent xmlns:mc="http://schemas.openxmlformats.org/markup-compatibility/2006">
    <mc:Choice Requires="x15">
      <x15ac:absPath xmlns:x15ac="http://schemas.microsoft.com/office/spreadsheetml/2010/11/ac" url="/Users/alexmac/Desktop/IDCC_Week7/"/>
    </mc:Choice>
  </mc:AlternateContent>
  <bookViews>
    <workbookView xWindow="80" yWindow="460" windowWidth="25520" windowHeight="15540"/>
  </bookViews>
  <sheets>
    <sheet name="Sterling" sheetId="4" r:id="rId1"/>
    <sheet name="AED" sheetId="1" r:id="rId2"/>
    <sheet name="Sheet2" sheetId="2" r:id="rId3"/>
    <sheet name="Sheet3" sheetId="3" r:id="rId4"/>
  </sheets>
  <definedNames>
    <definedName name="_xlnm.Print_Area" localSheetId="1">AED!$B$5:$I$22</definedName>
    <definedName name="_xlnm.Print_Area" localSheetId="0">Sterling!$B$3:$I$20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4" l="1"/>
  <c r="I35" i="4"/>
  <c r="I36" i="4"/>
  <c r="F36" i="4"/>
  <c r="F20" i="4"/>
  <c r="I20" i="4"/>
  <c r="I11" i="4"/>
  <c r="F11" i="4"/>
</calcChain>
</file>

<file path=xl/sharedStrings.xml><?xml version="1.0" encoding="utf-8"?>
<sst xmlns="http://schemas.openxmlformats.org/spreadsheetml/2006/main" count="156" uniqueCount="43">
  <si>
    <t>flights</t>
  </si>
  <si>
    <t>1st class</t>
  </si>
  <si>
    <t>business</t>
  </si>
  <si>
    <t>premier</t>
  </si>
  <si>
    <t>economy</t>
  </si>
  <si>
    <t>hotel</t>
  </si>
  <si>
    <t>Radisson Blu</t>
  </si>
  <si>
    <t>Holiday Inn</t>
  </si>
  <si>
    <t>Hostel</t>
  </si>
  <si>
    <t>entertainment</t>
  </si>
  <si>
    <t>The Ritz</t>
  </si>
  <si>
    <t>Warhorse</t>
  </si>
  <si>
    <t>Mousetrap</t>
  </si>
  <si>
    <t>Old Vic</t>
  </si>
  <si>
    <t>cinema</t>
  </si>
  <si>
    <t>eating out</t>
  </si>
  <si>
    <t>Ivy</t>
  </si>
  <si>
    <t>McDonalds</t>
  </si>
  <si>
    <t>nandos</t>
  </si>
  <si>
    <t>Masala Zone</t>
  </si>
  <si>
    <t>spends x 7</t>
  </si>
  <si>
    <t>RTN</t>
  </si>
  <si>
    <t>7 nights</t>
  </si>
  <si>
    <t>1 show</t>
  </si>
  <si>
    <t>1 meal</t>
  </si>
  <si>
    <t>daily allowance</t>
  </si>
  <si>
    <t>Gold</t>
  </si>
  <si>
    <t>Silver</t>
  </si>
  <si>
    <t>Bronze</t>
  </si>
  <si>
    <t>Platinum</t>
  </si>
  <si>
    <t>Lion King</t>
  </si>
  <si>
    <t>Woman in Black</t>
  </si>
  <si>
    <t xml:space="preserve">scenario 1 </t>
  </si>
  <si>
    <t>3 nights</t>
  </si>
  <si>
    <t>4 nights</t>
  </si>
  <si>
    <t>scenario 2</t>
  </si>
  <si>
    <t xml:space="preserve">omit items </t>
  </si>
  <si>
    <t>change parameters - no longer a week</t>
  </si>
  <si>
    <t>reduce quality - hotels</t>
  </si>
  <si>
    <t>longer flight</t>
  </si>
  <si>
    <t>Hostel x 4</t>
  </si>
  <si>
    <t>Business</t>
  </si>
  <si>
    <t>reduce/mix quality - hotels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</si>
</sst>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£&quot;* #,##0.00_-;\-&quot;£&quot;* #,##0.00_-;_-&quot;£&quot;* &quot;-&quot;??_-;_-@_-"/>
    <numFmt numFmtId="165" formatCode="_-[$AED]\ * #,##0.00_-;\-[$AED]\ * #,##0.00_-;_-[$AED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5" fontId="0" fillId="0" borderId="0" xfId="0" applyNumberFormat="1"/>
    <xf numFmtId="0" fontId="0" fillId="0" borderId="0" xfId="0" applyBorder="1"/>
    <xf numFmtId="165" fontId="0" fillId="0" borderId="0" xfId="0" applyNumberFormat="1" applyBorder="1"/>
    <xf numFmtId="0" fontId="0" fillId="0" borderId="0" xfId="0" applyFill="1" applyBorder="1"/>
    <xf numFmtId="0" fontId="1" fillId="0" borderId="0" xfId="0" applyFont="1"/>
    <xf numFmtId="0" fontId="1" fillId="0" borderId="0" xfId="0" applyFont="1" applyBorder="1"/>
    <xf numFmtId="165" fontId="1" fillId="0" borderId="0" xfId="0" applyNumberFormat="1" applyFont="1" applyBorder="1"/>
    <xf numFmtId="165" fontId="1" fillId="0" borderId="0" xfId="0" applyNumberFormat="1" applyFont="1"/>
    <xf numFmtId="0" fontId="1" fillId="0" borderId="0" xfId="0" applyFont="1" applyFill="1" applyBorder="1"/>
    <xf numFmtId="0" fontId="0" fillId="2" borderId="0" xfId="0" applyFill="1" applyBorder="1"/>
    <xf numFmtId="165" fontId="0" fillId="2" borderId="0" xfId="0" applyNumberFormat="1" applyFill="1" applyBorder="1"/>
    <xf numFmtId="164" fontId="0" fillId="2" borderId="0" xfId="0" applyNumberFormat="1" applyFill="1" applyBorder="1"/>
    <xf numFmtId="0" fontId="1" fillId="0" borderId="0" xfId="0" applyFont="1" applyFill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0" borderId="0" xfId="0" applyNumberFormat="1" applyFont="1" applyFill="1"/>
    <xf numFmtId="0" fontId="0" fillId="2" borderId="0" xfId="0" applyNumberFormat="1" applyFill="1" applyBorder="1" applyAlignment="1">
      <alignment horizontal="left"/>
    </xf>
    <xf numFmtId="164" fontId="1" fillId="0" borderId="0" xfId="0" applyNumberFormat="1" applyFont="1" applyBorder="1"/>
    <xf numFmtId="165" fontId="0" fillId="0" borderId="0" xfId="0" applyNumberFormat="1" applyFill="1" applyBorder="1"/>
    <xf numFmtId="165" fontId="0" fillId="0" borderId="0" xfId="0" applyNumberFormat="1" applyFill="1"/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U39"/>
  <sheetViews>
    <sheetView tabSelected="1" zoomScale="80" zoomScaleNormal="80" zoomScalePageLayoutView="80" workbookViewId="0">
      <selection activeCell="L24" sqref="L24"/>
    </sheetView>
  </sheetViews>
  <sheetFormatPr baseColWidth="10" defaultColWidth="8.83203125" defaultRowHeight="15" x14ac:dyDescent="0.2"/>
  <cols>
    <col min="2" max="2" width="16.5" customWidth="1"/>
    <col min="3" max="3" width="16.6640625" style="2" customWidth="1"/>
    <col min="4" max="4" width="3.33203125" style="2" customWidth="1"/>
    <col min="5" max="5" width="15.33203125" style="2" customWidth="1"/>
    <col min="6" max="6" width="15.1640625" style="3" customWidth="1"/>
    <col min="7" max="7" width="4.33203125" style="3" customWidth="1"/>
    <col min="8" max="8" width="14" style="3" customWidth="1"/>
    <col min="9" max="9" width="16.1640625" style="3" customWidth="1"/>
    <col min="10" max="10" width="4.5" style="3" customWidth="1"/>
    <col min="11" max="11" width="23" style="3" customWidth="1"/>
    <col min="12" max="12" width="22.1640625" style="3" customWidth="1"/>
    <col min="13" max="13" width="13.5" style="3" customWidth="1"/>
    <col min="14" max="14" width="15.5" style="3" customWidth="1"/>
    <col min="15" max="15" width="4.5" style="3" customWidth="1"/>
    <col min="16" max="16" width="13.33203125" style="3" customWidth="1"/>
    <col min="17" max="17" width="14.33203125" style="3" customWidth="1"/>
    <col min="18" max="21" width="8.83203125" style="1"/>
  </cols>
  <sheetData>
    <row r="3" spans="2:21" x14ac:dyDescent="0.2">
      <c r="B3" s="5"/>
      <c r="C3" s="6"/>
      <c r="D3" s="6"/>
      <c r="E3" s="6" t="s">
        <v>29</v>
      </c>
      <c r="F3" s="7"/>
      <c r="G3" s="7"/>
      <c r="H3" s="7" t="s">
        <v>26</v>
      </c>
      <c r="I3" s="7"/>
      <c r="J3" s="7"/>
    </row>
    <row r="4" spans="2:21" x14ac:dyDescent="0.2">
      <c r="B4" s="2" t="s">
        <v>0</v>
      </c>
      <c r="C4" t="s">
        <v>21</v>
      </c>
      <c r="E4" s="10" t="s">
        <v>1</v>
      </c>
      <c r="F4" s="12">
        <v>600</v>
      </c>
      <c r="H4" s="22" t="s">
        <v>2</v>
      </c>
      <c r="I4" s="12">
        <v>500</v>
      </c>
    </row>
    <row r="5" spans="2:21" x14ac:dyDescent="0.2">
      <c r="B5" s="2" t="s">
        <v>5</v>
      </c>
      <c r="C5" t="s">
        <v>22</v>
      </c>
      <c r="E5" s="10" t="s">
        <v>10</v>
      </c>
      <c r="F5" s="12">
        <v>5378.88</v>
      </c>
      <c r="H5" s="22" t="s">
        <v>6</v>
      </c>
      <c r="I5" s="12">
        <v>2712</v>
      </c>
    </row>
    <row r="6" spans="2:21" x14ac:dyDescent="0.2">
      <c r="B6" s="2" t="s">
        <v>9</v>
      </c>
      <c r="C6" t="s">
        <v>23</v>
      </c>
      <c r="E6" s="10" t="s">
        <v>11</v>
      </c>
      <c r="F6" s="12">
        <v>147.52000000000001</v>
      </c>
      <c r="H6" s="22" t="s">
        <v>12</v>
      </c>
      <c r="I6" s="12">
        <v>49.120000000000005</v>
      </c>
    </row>
    <row r="7" spans="2:21" x14ac:dyDescent="0.2">
      <c r="B7" s="2" t="s">
        <v>9</v>
      </c>
      <c r="C7" t="s">
        <v>23</v>
      </c>
      <c r="E7" s="10" t="s">
        <v>30</v>
      </c>
      <c r="F7" s="12">
        <v>147.52000000000001</v>
      </c>
      <c r="H7" s="21">
        <v>1984</v>
      </c>
      <c r="I7" s="12">
        <v>49.120000000000005</v>
      </c>
    </row>
    <row r="8" spans="2:21" x14ac:dyDescent="0.2">
      <c r="B8" s="2" t="s">
        <v>9</v>
      </c>
      <c r="C8" t="s">
        <v>23</v>
      </c>
      <c r="E8" s="10" t="s">
        <v>31</v>
      </c>
      <c r="F8" s="12">
        <v>147.52000000000001</v>
      </c>
      <c r="H8" s="11"/>
      <c r="I8" s="11"/>
    </row>
    <row r="9" spans="2:21" x14ac:dyDescent="0.2">
      <c r="B9" s="4" t="s">
        <v>15</v>
      </c>
      <c r="C9" t="s">
        <v>24</v>
      </c>
      <c r="D9" s="4"/>
      <c r="E9" s="10" t="s">
        <v>16</v>
      </c>
      <c r="F9" s="12">
        <v>245.92000000000002</v>
      </c>
      <c r="H9" s="11" t="s">
        <v>19</v>
      </c>
      <c r="I9" s="12">
        <v>29.44</v>
      </c>
    </row>
    <row r="10" spans="2:21" x14ac:dyDescent="0.2">
      <c r="B10" s="4" t="s">
        <v>20</v>
      </c>
      <c r="C10" t="s">
        <v>25</v>
      </c>
      <c r="D10" s="4"/>
      <c r="E10" s="12">
        <v>300</v>
      </c>
      <c r="F10" s="12">
        <v>2100</v>
      </c>
      <c r="H10" s="12">
        <v>150</v>
      </c>
      <c r="I10" s="12">
        <v>1050</v>
      </c>
    </row>
    <row r="11" spans="2:21" s="13" customFormat="1" x14ac:dyDescent="0.2">
      <c r="C11" s="9"/>
      <c r="D11" s="9"/>
      <c r="E11" s="9"/>
      <c r="F11" s="14">
        <f>SUM(F4:F10)</f>
        <v>8767.36</v>
      </c>
      <c r="G11" s="15"/>
      <c r="H11" s="15"/>
      <c r="I11" s="14">
        <f>SUM(I4:I10)</f>
        <v>4389.68</v>
      </c>
      <c r="J11" s="15"/>
      <c r="R11" s="16"/>
      <c r="S11" s="16"/>
      <c r="T11" s="16"/>
      <c r="U11" s="16"/>
    </row>
    <row r="12" spans="2:21" x14ac:dyDescent="0.2">
      <c r="C12" s="5"/>
      <c r="D12" s="6"/>
      <c r="E12" s="7" t="s">
        <v>27</v>
      </c>
      <c r="F12" s="7"/>
      <c r="G12" s="7"/>
      <c r="H12" s="7" t="s">
        <v>28</v>
      </c>
      <c r="I12" s="7"/>
    </row>
    <row r="13" spans="2:21" s="5" customFormat="1" x14ac:dyDescent="0.2">
      <c r="B13" s="2" t="s">
        <v>0</v>
      </c>
      <c r="C13" t="s">
        <v>21</v>
      </c>
      <c r="E13" s="11" t="s">
        <v>3</v>
      </c>
      <c r="F13" s="12">
        <v>250</v>
      </c>
      <c r="G13" s="3"/>
      <c r="H13" s="11" t="s">
        <v>4</v>
      </c>
      <c r="I13" s="12">
        <v>120</v>
      </c>
      <c r="J13" s="7"/>
      <c r="K13" s="7"/>
      <c r="L13" s="7"/>
      <c r="M13" s="7"/>
      <c r="N13" s="7"/>
      <c r="O13" s="7"/>
      <c r="P13" s="7"/>
      <c r="Q13" s="7"/>
      <c r="R13" s="8"/>
      <c r="S13" s="8"/>
      <c r="T13" s="8"/>
      <c r="U13" s="8"/>
    </row>
    <row r="14" spans="2:21" x14ac:dyDescent="0.2">
      <c r="B14" s="2" t="s">
        <v>5</v>
      </c>
      <c r="C14" t="s">
        <v>22</v>
      </c>
      <c r="E14" s="11" t="s">
        <v>7</v>
      </c>
      <c r="F14" s="12">
        <v>1100.1600000000001</v>
      </c>
      <c r="H14" s="11" t="s">
        <v>8</v>
      </c>
      <c r="I14" s="12">
        <v>108.48</v>
      </c>
      <c r="K14" s="2"/>
      <c r="L14"/>
      <c r="M14" s="19"/>
      <c r="N14" s="19"/>
      <c r="O14" s="19"/>
      <c r="P14" s="19"/>
      <c r="Q14" s="19"/>
      <c r="R14" s="20"/>
    </row>
    <row r="15" spans="2:21" x14ac:dyDescent="0.2">
      <c r="B15" s="2" t="s">
        <v>9</v>
      </c>
      <c r="C15" t="s">
        <v>23</v>
      </c>
      <c r="E15" s="11" t="s">
        <v>13</v>
      </c>
      <c r="F15" s="12">
        <v>24.48</v>
      </c>
      <c r="H15" s="11" t="s">
        <v>14</v>
      </c>
      <c r="I15" s="12">
        <v>14.72</v>
      </c>
      <c r="K15" s="2"/>
      <c r="L15"/>
      <c r="M15" s="19"/>
      <c r="N15" s="19"/>
      <c r="O15" s="19"/>
      <c r="P15" s="19"/>
      <c r="Q15" s="19"/>
      <c r="R15" s="20"/>
    </row>
    <row r="16" spans="2:21" x14ac:dyDescent="0.2">
      <c r="B16" s="2" t="s">
        <v>9</v>
      </c>
      <c r="C16" t="s">
        <v>23</v>
      </c>
      <c r="E16" s="11" t="s">
        <v>14</v>
      </c>
      <c r="F16" s="12">
        <v>14.72</v>
      </c>
      <c r="H16" s="11"/>
      <c r="I16" s="11"/>
      <c r="K16" s="2"/>
      <c r="L16"/>
      <c r="M16" s="19"/>
      <c r="N16" s="19"/>
      <c r="O16" s="19"/>
      <c r="P16" s="19"/>
      <c r="Q16" s="19"/>
      <c r="R16" s="20"/>
    </row>
    <row r="17" spans="2:21" x14ac:dyDescent="0.2">
      <c r="B17" s="2" t="s">
        <v>9</v>
      </c>
      <c r="C17" t="s">
        <v>23</v>
      </c>
      <c r="E17" s="11"/>
      <c r="F17" s="11"/>
      <c r="H17" s="11"/>
      <c r="I17" s="11"/>
      <c r="K17" s="2"/>
      <c r="L17"/>
      <c r="M17" s="19"/>
      <c r="N17" s="19"/>
      <c r="O17" s="19"/>
      <c r="P17" s="19"/>
      <c r="Q17" s="19"/>
      <c r="R17" s="20"/>
    </row>
    <row r="18" spans="2:21" x14ac:dyDescent="0.2">
      <c r="B18" s="4" t="s">
        <v>15</v>
      </c>
      <c r="C18" t="s">
        <v>24</v>
      </c>
      <c r="E18" s="11" t="s">
        <v>18</v>
      </c>
      <c r="F18" s="12">
        <v>14.72</v>
      </c>
      <c r="H18" s="11" t="s">
        <v>17</v>
      </c>
      <c r="I18" s="12">
        <v>4.8</v>
      </c>
      <c r="K18" s="2"/>
      <c r="L18"/>
      <c r="M18" s="19"/>
      <c r="N18" s="19"/>
      <c r="O18" s="19"/>
      <c r="P18" s="19"/>
      <c r="Q18" s="19"/>
      <c r="R18" s="20"/>
    </row>
    <row r="19" spans="2:21" x14ac:dyDescent="0.2">
      <c r="B19" s="4" t="s">
        <v>20</v>
      </c>
      <c r="C19" t="s">
        <v>25</v>
      </c>
      <c r="E19" s="12">
        <v>75</v>
      </c>
      <c r="F19" s="12">
        <v>525</v>
      </c>
      <c r="H19" s="12">
        <v>30</v>
      </c>
      <c r="I19" s="12">
        <f>H19*7</f>
        <v>210</v>
      </c>
      <c r="K19" s="4"/>
      <c r="L19"/>
      <c r="M19" s="19"/>
      <c r="N19" s="19"/>
      <c r="O19" s="19"/>
      <c r="P19" s="19"/>
      <c r="Q19" s="19"/>
      <c r="R19" s="20"/>
    </row>
    <row r="20" spans="2:21" x14ac:dyDescent="0.2">
      <c r="C20" s="15"/>
      <c r="D20" s="15"/>
      <c r="E20" s="15"/>
      <c r="F20" s="14">
        <f>SUM(F13:F19)</f>
        <v>1929.0800000000002</v>
      </c>
      <c r="G20" s="15"/>
      <c r="H20" s="15"/>
      <c r="I20" s="14">
        <f>SUM(I13:I19)</f>
        <v>458</v>
      </c>
      <c r="K20" s="4"/>
      <c r="L20"/>
      <c r="M20" s="19"/>
      <c r="N20" s="19"/>
      <c r="O20" s="19"/>
      <c r="P20" s="19"/>
      <c r="Q20" s="19"/>
      <c r="R20" s="20"/>
    </row>
    <row r="21" spans="2:21" s="5" customFormat="1" x14ac:dyDescent="0.2">
      <c r="J21" s="7"/>
      <c r="L21" s="6"/>
      <c r="M21" s="15"/>
      <c r="N21" s="15"/>
      <c r="O21" s="15"/>
      <c r="P21" s="15"/>
      <c r="Q21" s="15"/>
      <c r="R21" s="16"/>
      <c r="S21" s="8"/>
      <c r="T21" s="8"/>
      <c r="U21" s="8"/>
    </row>
    <row r="28" spans="2:21" x14ac:dyDescent="0.2">
      <c r="B28" s="5"/>
      <c r="C28" s="6"/>
      <c r="D28" s="6"/>
      <c r="E28" s="6" t="s">
        <v>32</v>
      </c>
      <c r="F28" s="18">
        <v>7000</v>
      </c>
      <c r="G28" s="7"/>
      <c r="H28" s="7" t="s">
        <v>35</v>
      </c>
      <c r="I28" s="18">
        <v>400</v>
      </c>
    </row>
    <row r="29" spans="2:21" x14ac:dyDescent="0.2">
      <c r="B29" s="2" t="s">
        <v>0</v>
      </c>
      <c r="C29" t="s">
        <v>21</v>
      </c>
      <c r="E29" s="22" t="s">
        <v>41</v>
      </c>
      <c r="F29" s="12">
        <v>500</v>
      </c>
      <c r="H29" s="11" t="s">
        <v>39</v>
      </c>
      <c r="I29" s="12">
        <v>120</v>
      </c>
    </row>
    <row r="30" spans="2:21" x14ac:dyDescent="0.2">
      <c r="B30" s="2" t="s">
        <v>5</v>
      </c>
      <c r="C30" t="s">
        <v>33</v>
      </c>
      <c r="E30" s="22" t="s">
        <v>10</v>
      </c>
      <c r="F30" s="12">
        <v>2304</v>
      </c>
      <c r="H30" s="11" t="s">
        <v>40</v>
      </c>
      <c r="I30" s="12">
        <v>46</v>
      </c>
    </row>
    <row r="31" spans="2:21" x14ac:dyDescent="0.2">
      <c r="B31" s="2" t="s">
        <v>5</v>
      </c>
      <c r="C31" t="s">
        <v>34</v>
      </c>
      <c r="E31" s="22" t="s">
        <v>6</v>
      </c>
      <c r="F31" s="12">
        <v>1549</v>
      </c>
      <c r="H31" s="11"/>
      <c r="I31" s="12"/>
    </row>
    <row r="32" spans="2:21" x14ac:dyDescent="0.2">
      <c r="B32" s="2" t="s">
        <v>9</v>
      </c>
      <c r="C32" t="s">
        <v>23</v>
      </c>
      <c r="E32" s="22" t="s">
        <v>11</v>
      </c>
      <c r="F32" s="12">
        <v>147.52000000000001</v>
      </c>
      <c r="H32" s="11"/>
      <c r="I32" s="12"/>
    </row>
    <row r="33" spans="2:9" x14ac:dyDescent="0.2">
      <c r="B33" s="2" t="s">
        <v>9</v>
      </c>
      <c r="C33" t="s">
        <v>23</v>
      </c>
      <c r="E33" s="22"/>
      <c r="F33" s="12"/>
      <c r="H33" s="11"/>
      <c r="I33" s="12"/>
    </row>
    <row r="34" spans="2:9" x14ac:dyDescent="0.2">
      <c r="B34" s="4" t="s">
        <v>15</v>
      </c>
      <c r="C34" t="s">
        <v>24</v>
      </c>
      <c r="D34" s="4"/>
      <c r="E34" s="22" t="s">
        <v>16</v>
      </c>
      <c r="F34" s="12">
        <v>245.92</v>
      </c>
      <c r="H34" s="11" t="s">
        <v>17</v>
      </c>
      <c r="I34" s="12">
        <v>30</v>
      </c>
    </row>
    <row r="35" spans="2:9" x14ac:dyDescent="0.2">
      <c r="B35" s="4" t="s">
        <v>20</v>
      </c>
      <c r="C35" t="s">
        <v>25</v>
      </c>
      <c r="D35" s="4"/>
      <c r="E35" s="12">
        <v>300</v>
      </c>
      <c r="F35" s="12">
        <v>2100</v>
      </c>
      <c r="H35" s="11">
        <v>30</v>
      </c>
      <c r="I35" s="12">
        <f>7*H35</f>
        <v>210</v>
      </c>
    </row>
    <row r="36" spans="2:9" x14ac:dyDescent="0.2">
      <c r="B36" s="5"/>
      <c r="C36" s="6"/>
      <c r="D36" s="6"/>
      <c r="E36" s="6"/>
      <c r="F36" s="18">
        <f>SUM(F29:F35)</f>
        <v>6846.4400000000005</v>
      </c>
      <c r="G36" s="7"/>
      <c r="H36" s="7"/>
      <c r="I36" s="18">
        <f>SUM(I29:I35)</f>
        <v>406</v>
      </c>
    </row>
    <row r="38" spans="2:9" x14ac:dyDescent="0.2">
      <c r="E38" s="2" t="s">
        <v>42</v>
      </c>
      <c r="H38" s="3" t="s">
        <v>37</v>
      </c>
    </row>
    <row r="39" spans="2:9" x14ac:dyDescent="0.2">
      <c r="E39" s="2" t="s">
        <v>36</v>
      </c>
    </row>
  </sheetData>
  <pageMargins left="0.7" right="0.7" top="0.75" bottom="0.75" header="0.3" footer="0.3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U41"/>
  <sheetViews>
    <sheetView zoomScale="80" zoomScaleNormal="80" zoomScalePageLayoutView="80" workbookViewId="0">
      <selection activeCell="K19" sqref="K19"/>
    </sheetView>
  </sheetViews>
  <sheetFormatPr baseColWidth="10" defaultColWidth="8.83203125" defaultRowHeight="15" x14ac:dyDescent="0.2"/>
  <cols>
    <col min="2" max="2" width="16.5" customWidth="1"/>
    <col min="3" max="3" width="16.6640625" style="2" customWidth="1"/>
    <col min="4" max="4" width="3.33203125" style="2" customWidth="1"/>
    <col min="5" max="5" width="15.33203125" style="2" customWidth="1"/>
    <col min="6" max="6" width="15.1640625" style="3" customWidth="1"/>
    <col min="7" max="7" width="4.33203125" style="3" customWidth="1"/>
    <col min="8" max="8" width="14" style="3" customWidth="1"/>
    <col min="9" max="9" width="16.1640625" style="3" customWidth="1"/>
    <col min="10" max="10" width="4.5" style="3" customWidth="1"/>
    <col min="11" max="11" width="23" style="3" customWidth="1"/>
    <col min="12" max="12" width="22.1640625" style="3" customWidth="1"/>
    <col min="13" max="13" width="13.5" style="3" customWidth="1"/>
    <col min="14" max="14" width="15.5" style="3" customWidth="1"/>
    <col min="15" max="15" width="4.5" style="3" customWidth="1"/>
    <col min="16" max="16" width="13.33203125" style="3" customWidth="1"/>
    <col min="17" max="17" width="14.33203125" style="3" customWidth="1"/>
    <col min="18" max="21" width="8.83203125" style="1"/>
  </cols>
  <sheetData>
    <row r="2" spans="2:21" x14ac:dyDescent="0.2">
      <c r="F2" s="3">
        <v>7</v>
      </c>
    </row>
    <row r="5" spans="2:21" s="5" customFormat="1" x14ac:dyDescent="0.2">
      <c r="C5" s="6"/>
      <c r="D5" s="6"/>
      <c r="E5" s="6" t="s">
        <v>29</v>
      </c>
      <c r="F5" s="7"/>
      <c r="G5" s="7"/>
      <c r="H5" s="7" t="s">
        <v>26</v>
      </c>
      <c r="I5" s="7"/>
      <c r="J5" s="7"/>
      <c r="R5" s="8"/>
      <c r="S5" s="8"/>
      <c r="T5" s="8"/>
      <c r="U5" s="8"/>
    </row>
    <row r="6" spans="2:21" x14ac:dyDescent="0.2">
      <c r="B6" s="2" t="s">
        <v>0</v>
      </c>
      <c r="C6" t="s">
        <v>21</v>
      </c>
      <c r="E6" s="10" t="s">
        <v>1</v>
      </c>
      <c r="F6" s="11">
        <v>29782</v>
      </c>
      <c r="H6" s="11" t="s">
        <v>2</v>
      </c>
      <c r="I6" s="11">
        <v>16915</v>
      </c>
    </row>
    <row r="7" spans="2:21" x14ac:dyDescent="0.2">
      <c r="B7" s="2" t="s">
        <v>5</v>
      </c>
      <c r="C7" t="s">
        <v>22</v>
      </c>
      <c r="E7" s="10" t="s">
        <v>10</v>
      </c>
      <c r="F7" s="11">
        <v>33618</v>
      </c>
      <c r="H7" s="11" t="s">
        <v>6</v>
      </c>
      <c r="I7" s="11">
        <v>16950</v>
      </c>
    </row>
    <row r="8" spans="2:21" x14ac:dyDescent="0.2">
      <c r="B8" s="2" t="s">
        <v>9</v>
      </c>
      <c r="C8" t="s">
        <v>23</v>
      </c>
      <c r="E8" s="10" t="s">
        <v>11</v>
      </c>
      <c r="F8" s="11">
        <v>922</v>
      </c>
      <c r="H8" s="11" t="s">
        <v>12</v>
      </c>
      <c r="I8" s="11">
        <v>307</v>
      </c>
    </row>
    <row r="9" spans="2:21" x14ac:dyDescent="0.2">
      <c r="B9" s="2" t="s">
        <v>9</v>
      </c>
      <c r="C9" t="s">
        <v>23</v>
      </c>
      <c r="E9" s="10" t="s">
        <v>30</v>
      </c>
      <c r="F9" s="11">
        <v>922</v>
      </c>
      <c r="H9" s="17">
        <v>1984</v>
      </c>
      <c r="I9" s="11">
        <v>307</v>
      </c>
    </row>
    <row r="10" spans="2:21" x14ac:dyDescent="0.2">
      <c r="B10" s="2" t="s">
        <v>9</v>
      </c>
      <c r="C10" t="s">
        <v>23</v>
      </c>
      <c r="E10" s="10" t="s">
        <v>31</v>
      </c>
      <c r="F10" s="11">
        <v>922</v>
      </c>
      <c r="H10" s="11"/>
      <c r="I10" s="11"/>
    </row>
    <row r="11" spans="2:21" x14ac:dyDescent="0.2">
      <c r="B11" s="4" t="s">
        <v>15</v>
      </c>
      <c r="C11" t="s">
        <v>24</v>
      </c>
      <c r="D11" s="4"/>
      <c r="E11" s="10" t="s">
        <v>16</v>
      </c>
      <c r="F11" s="11">
        <v>1537</v>
      </c>
      <c r="H11" s="11" t="s">
        <v>19</v>
      </c>
      <c r="I11" s="11">
        <v>184</v>
      </c>
    </row>
    <row r="12" spans="2:21" x14ac:dyDescent="0.2">
      <c r="B12" s="4" t="s">
        <v>20</v>
      </c>
      <c r="C12" t="s">
        <v>25</v>
      </c>
      <c r="D12" s="4"/>
      <c r="E12" s="11">
        <v>1800</v>
      </c>
      <c r="F12" s="11">
        <v>12600</v>
      </c>
      <c r="H12" s="11">
        <v>922</v>
      </c>
      <c r="I12" s="11">
        <v>6454</v>
      </c>
    </row>
    <row r="13" spans="2:21" s="5" customFormat="1" x14ac:dyDescent="0.2">
      <c r="C13" s="6"/>
      <c r="D13" s="6"/>
      <c r="E13" s="6"/>
      <c r="F13" s="7">
        <v>80303</v>
      </c>
      <c r="G13" s="7"/>
      <c r="H13" s="7"/>
      <c r="I13" s="7">
        <v>41117</v>
      </c>
      <c r="J13" s="7"/>
      <c r="R13" s="8"/>
      <c r="S13" s="8"/>
      <c r="T13" s="8"/>
      <c r="U13" s="8"/>
    </row>
    <row r="14" spans="2:21" x14ac:dyDescent="0.2">
      <c r="C14" s="7"/>
      <c r="D14" s="7"/>
      <c r="E14" s="7" t="s">
        <v>27</v>
      </c>
      <c r="F14" s="7"/>
      <c r="G14" s="7"/>
      <c r="H14" s="7" t="s">
        <v>28</v>
      </c>
      <c r="I14" s="7"/>
    </row>
    <row r="15" spans="2:21" s="5" customFormat="1" x14ac:dyDescent="0.2">
      <c r="B15" s="2" t="s">
        <v>0</v>
      </c>
      <c r="C15" t="s">
        <v>21</v>
      </c>
      <c r="E15" s="11" t="s">
        <v>3</v>
      </c>
      <c r="F15" s="11">
        <v>8947</v>
      </c>
      <c r="G15" s="3"/>
      <c r="H15" s="11" t="s">
        <v>4</v>
      </c>
      <c r="I15" s="11">
        <v>4374</v>
      </c>
      <c r="J15" s="7"/>
      <c r="K15" s="7"/>
      <c r="L15" s="7"/>
      <c r="M15" s="7"/>
      <c r="N15" s="7"/>
      <c r="O15" s="7"/>
      <c r="P15" s="7"/>
      <c r="Q15" s="7"/>
      <c r="R15" s="8"/>
      <c r="S15" s="8"/>
      <c r="T15" s="8"/>
      <c r="U15" s="8"/>
    </row>
    <row r="16" spans="2:21" x14ac:dyDescent="0.2">
      <c r="B16" s="2" t="s">
        <v>5</v>
      </c>
      <c r="C16" t="s">
        <v>22</v>
      </c>
      <c r="E16" s="11" t="s">
        <v>7</v>
      </c>
      <c r="F16" s="11">
        <v>6876</v>
      </c>
      <c r="H16" s="11" t="s">
        <v>8</v>
      </c>
      <c r="I16" s="11">
        <v>678</v>
      </c>
      <c r="K16" s="2"/>
      <c r="L16"/>
      <c r="M16" s="11"/>
      <c r="N16" s="11"/>
      <c r="P16" s="11"/>
      <c r="Q16" s="11"/>
    </row>
    <row r="17" spans="2:21" x14ac:dyDescent="0.2">
      <c r="B17" s="2" t="s">
        <v>9</v>
      </c>
      <c r="C17" t="s">
        <v>23</v>
      </c>
      <c r="E17" s="11" t="s">
        <v>13</v>
      </c>
      <c r="F17" s="11">
        <v>153</v>
      </c>
      <c r="H17" s="11" t="s">
        <v>14</v>
      </c>
      <c r="I17" s="11">
        <v>92</v>
      </c>
      <c r="K17" s="2"/>
      <c r="L17"/>
      <c r="M17" s="11"/>
      <c r="N17" s="11"/>
      <c r="P17" s="11"/>
      <c r="Q17" s="11"/>
    </row>
    <row r="18" spans="2:21" x14ac:dyDescent="0.2">
      <c r="B18" s="2" t="s">
        <v>9</v>
      </c>
      <c r="C18" t="s">
        <v>23</v>
      </c>
      <c r="E18" s="11" t="s">
        <v>14</v>
      </c>
      <c r="F18" s="11">
        <v>92</v>
      </c>
      <c r="H18" s="11"/>
      <c r="I18" s="11"/>
      <c r="K18" s="2"/>
      <c r="L18"/>
      <c r="M18" s="11"/>
      <c r="N18" s="11"/>
      <c r="P18" s="11"/>
      <c r="Q18" s="11"/>
    </row>
    <row r="19" spans="2:21" x14ac:dyDescent="0.2">
      <c r="B19" s="2" t="s">
        <v>9</v>
      </c>
      <c r="C19" t="s">
        <v>23</v>
      </c>
      <c r="E19" s="11"/>
      <c r="F19" s="11"/>
      <c r="H19" s="11"/>
      <c r="I19" s="11"/>
      <c r="K19" s="2"/>
      <c r="L19"/>
      <c r="M19" s="11"/>
      <c r="N19" s="11"/>
      <c r="P19" s="11"/>
      <c r="Q19" s="11"/>
    </row>
    <row r="20" spans="2:21" x14ac:dyDescent="0.2">
      <c r="B20" s="4" t="s">
        <v>15</v>
      </c>
      <c r="C20" t="s">
        <v>24</v>
      </c>
      <c r="E20" s="11" t="s">
        <v>18</v>
      </c>
      <c r="F20" s="11">
        <v>92</v>
      </c>
      <c r="H20" s="11" t="s">
        <v>17</v>
      </c>
      <c r="I20" s="11">
        <v>30</v>
      </c>
      <c r="K20" s="2"/>
      <c r="L20"/>
      <c r="M20" s="11"/>
      <c r="N20" s="11"/>
      <c r="P20" s="11"/>
      <c r="Q20" s="11"/>
    </row>
    <row r="21" spans="2:21" x14ac:dyDescent="0.2">
      <c r="B21" s="4" t="s">
        <v>20</v>
      </c>
      <c r="C21" t="s">
        <v>25</v>
      </c>
      <c r="E21" s="11">
        <v>461</v>
      </c>
      <c r="F21" s="11">
        <v>3227</v>
      </c>
      <c r="H21" s="11">
        <v>184</v>
      </c>
      <c r="I21" s="11">
        <v>1288</v>
      </c>
      <c r="K21" s="4"/>
      <c r="L21"/>
      <c r="M21" s="11"/>
      <c r="N21" s="11"/>
      <c r="P21" s="11"/>
      <c r="Q21" s="11"/>
    </row>
    <row r="22" spans="2:21" x14ac:dyDescent="0.2">
      <c r="C22" s="5"/>
      <c r="D22" s="6"/>
      <c r="E22" s="7"/>
      <c r="F22" s="7">
        <v>19387</v>
      </c>
      <c r="G22" s="7"/>
      <c r="H22" s="7"/>
      <c r="I22" s="7">
        <v>6462</v>
      </c>
      <c r="K22" s="4"/>
      <c r="L22"/>
      <c r="M22" s="11"/>
      <c r="N22" s="11"/>
      <c r="P22" s="11"/>
      <c r="Q22" s="11"/>
    </row>
    <row r="23" spans="2:21" s="5" customFormat="1" x14ac:dyDescent="0.2">
      <c r="J23" s="7"/>
      <c r="L23" s="6"/>
      <c r="M23" s="7"/>
      <c r="N23" s="7"/>
      <c r="O23" s="7"/>
      <c r="P23" s="7"/>
      <c r="Q23" s="7"/>
      <c r="R23" s="8"/>
      <c r="S23" s="8"/>
      <c r="T23" s="8"/>
      <c r="U23" s="8"/>
    </row>
    <row r="30" spans="2:21" x14ac:dyDescent="0.2">
      <c r="B30" s="5"/>
      <c r="C30" s="6"/>
      <c r="D30" s="6"/>
      <c r="E30" s="6" t="s">
        <v>32</v>
      </c>
      <c r="F30" s="7">
        <v>50000</v>
      </c>
      <c r="G30" s="7"/>
      <c r="H30" s="7" t="s">
        <v>35</v>
      </c>
      <c r="I30" s="7">
        <v>4000</v>
      </c>
    </row>
    <row r="31" spans="2:21" x14ac:dyDescent="0.2">
      <c r="B31" s="2" t="s">
        <v>0</v>
      </c>
      <c r="C31" t="s">
        <v>21</v>
      </c>
      <c r="E31" s="11" t="s">
        <v>2</v>
      </c>
      <c r="F31" s="11">
        <v>16915</v>
      </c>
      <c r="H31" s="11" t="s">
        <v>4</v>
      </c>
      <c r="I31" s="11">
        <v>2065</v>
      </c>
    </row>
    <row r="32" spans="2:21" x14ac:dyDescent="0.2">
      <c r="B32" s="2" t="s">
        <v>5</v>
      </c>
      <c r="C32" t="s">
        <v>33</v>
      </c>
      <c r="E32" s="10" t="s">
        <v>10</v>
      </c>
      <c r="F32" s="11">
        <v>14407</v>
      </c>
      <c r="H32" s="11" t="s">
        <v>8</v>
      </c>
      <c r="I32" s="11">
        <v>288</v>
      </c>
    </row>
    <row r="33" spans="2:9" x14ac:dyDescent="0.2">
      <c r="B33" s="2" t="s">
        <v>5</v>
      </c>
      <c r="C33" t="s">
        <v>34</v>
      </c>
      <c r="E33" s="11" t="s">
        <v>6</v>
      </c>
      <c r="F33" s="11">
        <v>9685</v>
      </c>
      <c r="H33" s="11"/>
      <c r="I33" s="11"/>
    </row>
    <row r="34" spans="2:9" x14ac:dyDescent="0.2">
      <c r="B34" s="2" t="s">
        <v>9</v>
      </c>
      <c r="C34" t="s">
        <v>23</v>
      </c>
      <c r="E34" s="10" t="s">
        <v>11</v>
      </c>
      <c r="F34" s="11">
        <v>922</v>
      </c>
      <c r="H34" s="11"/>
      <c r="I34" s="11"/>
    </row>
    <row r="35" spans="2:9" x14ac:dyDescent="0.2">
      <c r="B35" s="2" t="s">
        <v>9</v>
      </c>
      <c r="C35" t="s">
        <v>23</v>
      </c>
      <c r="E35" s="10"/>
      <c r="F35" s="11"/>
      <c r="H35" s="11"/>
      <c r="I35" s="11"/>
    </row>
    <row r="36" spans="2:9" x14ac:dyDescent="0.2">
      <c r="B36" s="4" t="s">
        <v>15</v>
      </c>
      <c r="C36" t="s">
        <v>24</v>
      </c>
      <c r="D36" s="4"/>
      <c r="E36" s="10" t="s">
        <v>16</v>
      </c>
      <c r="F36" s="11">
        <v>1537</v>
      </c>
      <c r="H36" s="11" t="s">
        <v>17</v>
      </c>
      <c r="I36" s="11">
        <v>30</v>
      </c>
    </row>
    <row r="37" spans="2:9" x14ac:dyDescent="0.2">
      <c r="B37" s="4" t="s">
        <v>20</v>
      </c>
      <c r="C37" t="s">
        <v>25</v>
      </c>
      <c r="D37" s="4"/>
      <c r="E37" s="11">
        <v>922</v>
      </c>
      <c r="F37" s="11">
        <v>6454</v>
      </c>
      <c r="H37" s="11">
        <v>184</v>
      </c>
      <c r="I37" s="11">
        <v>1288</v>
      </c>
    </row>
    <row r="38" spans="2:9" x14ac:dyDescent="0.2">
      <c r="B38" s="5"/>
      <c r="C38" s="6"/>
      <c r="D38" s="6"/>
      <c r="E38" s="6"/>
      <c r="F38" s="7">
        <v>49920</v>
      </c>
      <c r="G38" s="7"/>
      <c r="H38" s="7"/>
      <c r="I38" s="7">
        <v>3671</v>
      </c>
    </row>
    <row r="40" spans="2:9" x14ac:dyDescent="0.2">
      <c r="E40" s="2" t="s">
        <v>38</v>
      </c>
      <c r="H40" s="3" t="s">
        <v>37</v>
      </c>
    </row>
    <row r="41" spans="2:9" x14ac:dyDescent="0.2">
      <c r="E41" s="2" t="s">
        <v>36</v>
      </c>
    </row>
  </sheetData>
  <pageMargins left="0.7" right="0.7" top="0.75" bottom="0.75" header="0.3" footer="0.3"/>
  <pageSetup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Sterling</vt:lpstr>
      <vt:lpstr>AED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Paget, Bruce</dc:creator>
  <cp:lastModifiedBy>Microsoft Office User</cp:lastModifiedBy>
  <cp:lastPrinted>2014-03-01T06:30:40Z</cp:lastPrinted>
  <dcterms:created xsi:type="dcterms:W3CDTF">2014-03-01T05:17:56Z</dcterms:created>
  <dcterms:modified xsi:type="dcterms:W3CDTF">2016-02-22T13:13:04Z</dcterms:modified>
</cp:coreProperties>
</file>